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Daten\21_Schiessen\02_Züriliga LG\Saison 2019_20\"/>
    </mc:Choice>
  </mc:AlternateContent>
  <xr:revisionPtr revIDLastSave="0" documentId="8_{2B25EBEF-AC99-48F3-B690-C6A831184677}" xr6:coauthVersionLast="43" xr6:coauthVersionMax="43" xr10:uidLastSave="{00000000-0000-0000-0000-000000000000}"/>
  <bookViews>
    <workbookView xWindow="-120" yWindow="-120" windowWidth="24240" windowHeight="13140"/>
  </bookViews>
  <sheets>
    <sheet name="Resultatmeldeblatt" sheetId="3" r:id="rId1"/>
    <sheet name="Kategorien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4" i="3" l="1"/>
  <c r="N26" i="3"/>
  <c r="N18" i="3"/>
  <c r="N22" i="3"/>
  <c r="J14" i="3"/>
  <c r="M14" i="3" s="1"/>
  <c r="M26" i="3" s="1"/>
  <c r="J18" i="3"/>
  <c r="K18" i="3"/>
  <c r="J22" i="3"/>
  <c r="M22" i="3" s="1"/>
  <c r="K22" i="3"/>
  <c r="J26" i="3"/>
  <c r="K14" i="3"/>
  <c r="K26" i="3" s="1"/>
  <c r="M18" i="3"/>
  <c r="K28" i="3" l="1"/>
  <c r="M28" i="3"/>
</calcChain>
</file>

<file path=xl/sharedStrings.xml><?xml version="1.0" encoding="utf-8"?>
<sst xmlns="http://schemas.openxmlformats.org/spreadsheetml/2006/main" count="46" uniqueCount="27">
  <si>
    <t>:</t>
  </si>
  <si>
    <t>1.S.</t>
  </si>
  <si>
    <t>2.S.</t>
  </si>
  <si>
    <t>3.S.</t>
  </si>
  <si>
    <t>4.S.</t>
  </si>
  <si>
    <t>Total</t>
  </si>
  <si>
    <t>Pkt.</t>
  </si>
  <si>
    <t>JG</t>
  </si>
  <si>
    <t>-</t>
  </si>
  <si>
    <t>Runde:</t>
  </si>
  <si>
    <t>Gruppe:</t>
  </si>
  <si>
    <t>Heimteam:</t>
  </si>
  <si>
    <t>Gastteam:</t>
  </si>
  <si>
    <t>Unterschrift Heimteam:</t>
  </si>
  <si>
    <t>Unterschrift Gastteam:</t>
  </si>
  <si>
    <t>Ort:</t>
  </si>
  <si>
    <t>Funktionär:</t>
  </si>
  <si>
    <t>Datum und Zeit:</t>
  </si>
  <si>
    <t>Schütze</t>
  </si>
  <si>
    <t>5.S.</t>
  </si>
  <si>
    <t>Resultatmeldeblatt Züriliga Luftgewehr 10m</t>
  </si>
  <si>
    <t>Kategorie stehend frei</t>
  </si>
  <si>
    <t>Kategorien</t>
  </si>
  <si>
    <t>Kategorie stehend Auglage</t>
  </si>
  <si>
    <t xml:space="preserve">Stechschüsse -&gt;  </t>
  </si>
  <si>
    <t xml:space="preserve">  &lt;- Stechschüsse</t>
  </si>
  <si>
    <t>Kategorie stehend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</si>
</sst>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\ ;&quot;&quot;;General"/>
  </numFmts>
  <fonts count="7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Border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3" xfId="0" applyFont="1" applyBorder="1" applyAlignment="1" applyProtection="1">
      <alignment horizontal="right" vertical="top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right"/>
    </xf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164" fontId="6" fillId="2" borderId="1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indent="1"/>
    </xf>
    <xf numFmtId="0" fontId="5" fillId="0" borderId="0" xfId="0" applyFont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0</xdr:row>
      <xdr:rowOff>0</xdr:rowOff>
    </xdr:from>
    <xdr:to>
      <xdr:col>13</xdr:col>
      <xdr:colOff>323850</xdr:colOff>
      <xdr:row>0</xdr:row>
      <xdr:rowOff>1733550</xdr:rowOff>
    </xdr:to>
    <xdr:pic>
      <xdr:nvPicPr>
        <xdr:cNvPr id="1027" name="Grafik 2">
          <a:extLst>
            <a:ext uri="{FF2B5EF4-FFF2-40B4-BE49-F238E27FC236}">
              <a16:creationId xmlns:a16="http://schemas.microsoft.com/office/drawing/2014/main" id="{D3FD26B3-238C-4984-80B1-0461F5B7B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0"/>
          <a:ext cx="160972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topLeftCell="A4" workbookViewId="0">
      <selection activeCell="B28" sqref="B28"/>
    </sheetView>
  </sheetViews>
  <sheetFormatPr baseColWidth="10" defaultColWidth="11.42578125" defaultRowHeight="15" x14ac:dyDescent="0.25"/>
  <cols>
    <col min="1" max="1" width="1.7109375" customWidth="1"/>
    <col min="2" max="2" width="20.7109375" customWidth="1"/>
    <col min="3" max="9" width="5.7109375" customWidth="1"/>
    <col min="10" max="10" width="10.7109375" customWidth="1"/>
    <col min="11" max="11" width="5.7109375" style="1" customWidth="1"/>
    <col min="12" max="12" width="2.7109375" style="1" customWidth="1"/>
    <col min="13" max="13" width="5.7109375" style="1" customWidth="1"/>
    <col min="14" max="14" width="10.7109375" customWidth="1"/>
    <col min="15" max="20" width="5.7109375" customWidth="1"/>
    <col min="21" max="21" width="25.7109375" customWidth="1"/>
    <col min="22" max="22" width="1.7109375" customWidth="1"/>
  </cols>
  <sheetData>
    <row r="1" spans="1:22" ht="140.1" customHeight="1" x14ac:dyDescent="0.25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2" ht="26.25" x14ac:dyDescent="0.4">
      <c r="A2" s="7"/>
      <c r="B2" s="61" t="s">
        <v>20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7"/>
    </row>
    <row r="3" spans="1:22" ht="14.1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8"/>
      <c r="M3" s="8"/>
      <c r="N3" s="7"/>
      <c r="O3" s="7"/>
      <c r="P3" s="7"/>
      <c r="Q3" s="7"/>
      <c r="R3" s="7"/>
      <c r="S3" s="7"/>
      <c r="T3" s="7"/>
      <c r="U3" s="7"/>
      <c r="V3" s="7"/>
    </row>
    <row r="4" spans="1:22" ht="14.1" customHeight="1" x14ac:dyDescent="0.25">
      <c r="A4" s="7"/>
      <c r="B4" s="50" t="s">
        <v>17</v>
      </c>
      <c r="C4" s="51"/>
      <c r="D4" s="52"/>
      <c r="E4" s="52"/>
      <c r="F4" s="52"/>
      <c r="G4" s="52"/>
      <c r="H4" s="53"/>
      <c r="I4" s="50" t="s">
        <v>10</v>
      </c>
      <c r="J4" s="50"/>
      <c r="K4" s="46"/>
      <c r="L4" s="8"/>
      <c r="M4" s="50" t="s">
        <v>9</v>
      </c>
      <c r="N4" s="50"/>
      <c r="O4" s="50"/>
      <c r="P4" s="46"/>
      <c r="Q4" s="7"/>
      <c r="S4" s="48"/>
      <c r="T4" s="49" t="s">
        <v>21</v>
      </c>
      <c r="U4" s="7"/>
      <c r="V4" s="7"/>
    </row>
    <row r="5" spans="1:22" ht="14.1" customHeight="1" x14ac:dyDescent="0.25">
      <c r="A5" s="7"/>
      <c r="B5" s="50"/>
      <c r="C5" s="63"/>
      <c r="D5" s="64"/>
      <c r="E5" s="64"/>
      <c r="F5" s="64"/>
      <c r="G5" s="64"/>
      <c r="H5" s="65"/>
      <c r="I5" s="50"/>
      <c r="J5" s="50"/>
      <c r="K5" s="47"/>
      <c r="L5" s="10"/>
      <c r="M5" s="50"/>
      <c r="N5" s="50"/>
      <c r="O5" s="50"/>
      <c r="P5" s="47"/>
      <c r="Q5" s="10"/>
      <c r="S5" s="47"/>
      <c r="T5" s="49" t="s">
        <v>26</v>
      </c>
      <c r="U5" s="7"/>
      <c r="V5" s="7"/>
    </row>
    <row r="6" spans="1:22" ht="14.1" customHeight="1" x14ac:dyDescent="0.25">
      <c r="A6" s="7"/>
      <c r="B6" s="11"/>
      <c r="C6" s="11"/>
      <c r="D6" s="12"/>
      <c r="E6" s="10"/>
      <c r="F6" s="10"/>
      <c r="G6" s="10"/>
      <c r="H6" s="10"/>
      <c r="I6" s="10"/>
      <c r="J6" s="10"/>
      <c r="K6" s="13"/>
      <c r="L6" s="13"/>
      <c r="M6" s="13"/>
      <c r="N6" s="10"/>
      <c r="O6" s="10"/>
      <c r="P6" s="10"/>
      <c r="Q6" s="10"/>
      <c r="R6" s="10"/>
      <c r="S6" s="10"/>
      <c r="T6" s="10"/>
      <c r="U6" s="7"/>
      <c r="V6" s="7"/>
    </row>
    <row r="7" spans="1:22" ht="27.95" customHeight="1" x14ac:dyDescent="0.25">
      <c r="A7" s="7"/>
      <c r="B7" s="9" t="s">
        <v>15</v>
      </c>
      <c r="C7" s="54"/>
      <c r="D7" s="55"/>
      <c r="E7" s="55"/>
      <c r="F7" s="55"/>
      <c r="G7" s="55"/>
      <c r="H7" s="55"/>
      <c r="I7" s="55"/>
      <c r="J7" s="55"/>
      <c r="K7" s="56"/>
      <c r="L7" s="8"/>
      <c r="M7" s="50" t="s">
        <v>16</v>
      </c>
      <c r="N7" s="50"/>
      <c r="O7" s="57"/>
      <c r="P7" s="68"/>
      <c r="Q7" s="69"/>
      <c r="R7" s="69"/>
      <c r="S7" s="69"/>
      <c r="T7" s="69"/>
      <c r="U7" s="70"/>
      <c r="V7" s="7"/>
    </row>
    <row r="8" spans="1:22" ht="14.1" customHeight="1" x14ac:dyDescent="0.25">
      <c r="A8" s="7"/>
      <c r="B8" s="11"/>
      <c r="C8" s="11"/>
      <c r="D8" s="11"/>
      <c r="E8" s="7"/>
      <c r="F8" s="7"/>
      <c r="G8" s="7"/>
      <c r="H8" s="7"/>
      <c r="I8" s="7"/>
      <c r="J8" s="7"/>
      <c r="K8" s="8"/>
      <c r="L8" s="8"/>
      <c r="M8" s="8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15.75" x14ac:dyDescent="0.25">
      <c r="A9" s="10"/>
      <c r="B9" s="12" t="s">
        <v>11</v>
      </c>
      <c r="C9" s="12"/>
      <c r="D9" s="12"/>
      <c r="E9" s="10"/>
      <c r="F9" s="10"/>
      <c r="G9" s="10"/>
      <c r="H9" s="10"/>
      <c r="I9" s="10"/>
      <c r="J9" s="10"/>
      <c r="K9" s="13"/>
      <c r="L9" s="13"/>
      <c r="M9" s="13"/>
      <c r="N9" s="10"/>
      <c r="O9" s="10"/>
      <c r="P9" s="10"/>
      <c r="Q9" s="10"/>
      <c r="R9" s="10"/>
      <c r="S9" s="10"/>
      <c r="T9" s="10"/>
      <c r="U9" s="36" t="s">
        <v>12</v>
      </c>
      <c r="V9" s="10"/>
    </row>
    <row r="10" spans="1:22" ht="27.95" customHeight="1" x14ac:dyDescent="0.25">
      <c r="A10" s="7"/>
      <c r="B10" s="71"/>
      <c r="C10" s="72"/>
      <c r="D10" s="72"/>
      <c r="E10" s="72"/>
      <c r="F10" s="72"/>
      <c r="G10" s="72"/>
      <c r="H10" s="72"/>
      <c r="I10" s="72"/>
      <c r="J10" s="72"/>
      <c r="K10" s="73"/>
      <c r="L10" s="14" t="s">
        <v>8</v>
      </c>
      <c r="M10" s="71"/>
      <c r="N10" s="72"/>
      <c r="O10" s="72"/>
      <c r="P10" s="72"/>
      <c r="Q10" s="72"/>
      <c r="R10" s="72"/>
      <c r="S10" s="72"/>
      <c r="T10" s="72"/>
      <c r="U10" s="73"/>
      <c r="V10" s="7"/>
    </row>
    <row r="11" spans="1:22" ht="18" customHeight="1" x14ac:dyDescent="0.3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7"/>
    </row>
    <row r="12" spans="1:22" ht="15.75" customHeight="1" x14ac:dyDescent="0.25">
      <c r="A12" s="7"/>
      <c r="B12" s="15" t="s">
        <v>18</v>
      </c>
      <c r="C12" s="15"/>
      <c r="D12" s="15" t="s">
        <v>7</v>
      </c>
      <c r="E12" s="15" t="s">
        <v>1</v>
      </c>
      <c r="F12" s="15" t="s">
        <v>2</v>
      </c>
      <c r="G12" s="15" t="s">
        <v>3</v>
      </c>
      <c r="H12" s="15" t="s">
        <v>4</v>
      </c>
      <c r="I12" s="15" t="s">
        <v>19</v>
      </c>
      <c r="J12" s="15" t="s">
        <v>5</v>
      </c>
      <c r="K12" s="15" t="s">
        <v>6</v>
      </c>
      <c r="L12" s="15"/>
      <c r="M12" s="15" t="s">
        <v>6</v>
      </c>
      <c r="N12" s="15" t="s">
        <v>5</v>
      </c>
      <c r="O12" s="15" t="s">
        <v>19</v>
      </c>
      <c r="P12" s="15" t="s">
        <v>4</v>
      </c>
      <c r="Q12" s="15" t="s">
        <v>3</v>
      </c>
      <c r="R12" s="15" t="s">
        <v>2</v>
      </c>
      <c r="S12" s="15" t="s">
        <v>1</v>
      </c>
      <c r="T12" s="15" t="s">
        <v>7</v>
      </c>
      <c r="U12" s="15" t="s">
        <v>18</v>
      </c>
      <c r="V12" s="7"/>
    </row>
    <row r="13" spans="1:22" ht="9.9499999999999993" customHeight="1" x14ac:dyDescent="0.25">
      <c r="A13" s="7"/>
      <c r="B13" s="10"/>
      <c r="C13" s="10"/>
      <c r="D13" s="13"/>
      <c r="E13" s="13"/>
      <c r="F13" s="13"/>
      <c r="G13" s="13"/>
      <c r="H13" s="13"/>
      <c r="I13" s="13"/>
      <c r="J13" s="15"/>
      <c r="K13" s="15"/>
      <c r="L13" s="15"/>
      <c r="M13" s="15"/>
      <c r="N13" s="15"/>
      <c r="O13" s="15"/>
      <c r="P13" s="13"/>
      <c r="Q13" s="13"/>
      <c r="R13" s="13"/>
      <c r="S13" s="13"/>
      <c r="T13" s="13"/>
      <c r="U13" s="16"/>
      <c r="V13" s="7"/>
    </row>
    <row r="14" spans="1:22" ht="20.100000000000001" customHeight="1" x14ac:dyDescent="0.25">
      <c r="A14" s="7"/>
      <c r="B14" s="68"/>
      <c r="C14" s="70"/>
      <c r="D14" s="4"/>
      <c r="E14" s="4"/>
      <c r="F14" s="4"/>
      <c r="G14" s="4"/>
      <c r="H14" s="4"/>
      <c r="I14" s="13"/>
      <c r="J14" s="43">
        <f>SUM(E14:H14)</f>
        <v>0</v>
      </c>
      <c r="K14" s="45" t="str">
        <f>IF(AND(J14=0, N14=0),"",IF(OR(J14&gt;N14, SUM(E16:J16)&gt;SUM(N16:S16)),1,0))</f>
        <v/>
      </c>
      <c r="L14" s="17" t="s">
        <v>0</v>
      </c>
      <c r="M14" s="45" t="str">
        <f>IF(AND(J14=0, N14=0),"",IF(OR(N14&gt;J14,SUM(N16:S16)&gt;SUM(E16:J16)),1,0))</f>
        <v/>
      </c>
      <c r="N14" s="43">
        <f>SUM(P14:S14)</f>
        <v>0</v>
      </c>
      <c r="O14" s="15"/>
      <c r="P14" s="4"/>
      <c r="Q14" s="4"/>
      <c r="R14" s="4"/>
      <c r="S14" s="4"/>
      <c r="T14" s="4"/>
      <c r="U14" s="5"/>
      <c r="V14" s="7"/>
    </row>
    <row r="15" spans="1:22" ht="5.0999999999999996" customHeight="1" x14ac:dyDescent="0.25">
      <c r="A15" s="7"/>
      <c r="B15" s="19"/>
      <c r="C15" s="19"/>
      <c r="D15" s="20"/>
      <c r="E15" s="20"/>
      <c r="F15" s="20"/>
      <c r="G15" s="20"/>
      <c r="H15" s="20"/>
      <c r="I15" s="40"/>
      <c r="J15" s="18"/>
      <c r="K15" s="18"/>
      <c r="L15" s="18"/>
      <c r="M15" s="18"/>
      <c r="N15" s="18"/>
      <c r="O15" s="18"/>
      <c r="P15" s="20"/>
      <c r="Q15" s="20"/>
      <c r="R15" s="20"/>
      <c r="S15" s="20"/>
      <c r="T15" s="20"/>
      <c r="U15" s="21"/>
      <c r="V15" s="7"/>
    </row>
    <row r="16" spans="1:22" s="3" customFormat="1" ht="20.100000000000001" customHeight="1" x14ac:dyDescent="0.25">
      <c r="A16" s="22"/>
      <c r="B16" s="58" t="s">
        <v>24</v>
      </c>
      <c r="C16" s="58"/>
      <c r="D16" s="59"/>
      <c r="E16" s="4"/>
      <c r="F16" s="4"/>
      <c r="G16" s="4"/>
      <c r="H16" s="4"/>
      <c r="I16" s="4"/>
      <c r="J16" s="18"/>
      <c r="K16" s="17"/>
      <c r="L16" s="17"/>
      <c r="M16" s="17"/>
      <c r="N16" s="18"/>
      <c r="O16" s="4"/>
      <c r="P16" s="4"/>
      <c r="Q16" s="4"/>
      <c r="R16" s="4"/>
      <c r="S16" s="4"/>
      <c r="T16" s="66" t="s">
        <v>25</v>
      </c>
      <c r="U16" s="67"/>
      <c r="V16" s="22"/>
    </row>
    <row r="17" spans="1:22" s="3" customFormat="1" ht="9.9499999999999993" customHeight="1" x14ac:dyDescent="0.25">
      <c r="A17" s="22"/>
      <c r="B17" s="23"/>
      <c r="C17" s="23"/>
      <c r="D17" s="24"/>
      <c r="E17" s="24"/>
      <c r="F17" s="24"/>
      <c r="G17" s="24"/>
      <c r="H17" s="24"/>
      <c r="I17" s="41"/>
      <c r="J17" s="18"/>
      <c r="K17" s="17"/>
      <c r="L17" s="17"/>
      <c r="M17" s="17"/>
      <c r="N17" s="18"/>
      <c r="O17" s="18"/>
      <c r="P17" s="24"/>
      <c r="Q17" s="24"/>
      <c r="R17" s="24"/>
      <c r="S17" s="24"/>
      <c r="T17" s="24"/>
      <c r="U17" s="25"/>
      <c r="V17" s="22"/>
    </row>
    <row r="18" spans="1:22" ht="20.100000000000001" customHeight="1" x14ac:dyDescent="0.25">
      <c r="A18" s="7"/>
      <c r="B18" s="68"/>
      <c r="C18" s="70"/>
      <c r="D18" s="4"/>
      <c r="E18" s="4"/>
      <c r="F18" s="4"/>
      <c r="G18" s="4"/>
      <c r="H18" s="4"/>
      <c r="I18" s="13"/>
      <c r="J18" s="43">
        <f>SUM(E18:H18)</f>
        <v>0</v>
      </c>
      <c r="K18" s="45" t="str">
        <f>IF(AND(J18=0, N18=0),"",IF(OR(J18&gt;N18, SUM(E20:J20)&gt;SUM(N20:S20)),1,0))</f>
        <v/>
      </c>
      <c r="L18" s="17" t="s">
        <v>0</v>
      </c>
      <c r="M18" s="45" t="str">
        <f>IF(AND(J18=0, N18=0),"",IF(OR(N18&gt;J18,SUM(N20:S20)&gt;SUM(E20:J20)),1,0))</f>
        <v/>
      </c>
      <c r="N18" s="43">
        <f>SUM(P18:S18)</f>
        <v>0</v>
      </c>
      <c r="O18" s="15"/>
      <c r="P18" s="4"/>
      <c r="Q18" s="4"/>
      <c r="R18" s="4"/>
      <c r="S18" s="4"/>
      <c r="T18" s="4"/>
      <c r="U18" s="5"/>
      <c r="V18" s="7"/>
    </row>
    <row r="19" spans="1:22" ht="5.0999999999999996" customHeight="1" x14ac:dyDescent="0.25">
      <c r="A19" s="7"/>
      <c r="B19" s="19"/>
      <c r="C19" s="19"/>
      <c r="D19" s="20"/>
      <c r="E19" s="20"/>
      <c r="F19" s="20"/>
      <c r="G19" s="20"/>
      <c r="H19" s="20"/>
      <c r="I19" s="40"/>
      <c r="J19" s="18"/>
      <c r="K19" s="18"/>
      <c r="L19" s="18"/>
      <c r="M19" s="18"/>
      <c r="N19" s="18"/>
      <c r="O19" s="18"/>
      <c r="P19" s="20"/>
      <c r="Q19" s="20"/>
      <c r="R19" s="20"/>
      <c r="S19" s="20"/>
      <c r="T19" s="20"/>
      <c r="U19" s="21"/>
      <c r="V19" s="7"/>
    </row>
    <row r="20" spans="1:22" s="3" customFormat="1" ht="20.100000000000001" customHeight="1" x14ac:dyDescent="0.25">
      <c r="A20" s="22"/>
      <c r="B20" s="58" t="s">
        <v>24</v>
      </c>
      <c r="C20" s="58"/>
      <c r="D20" s="59"/>
      <c r="E20" s="4"/>
      <c r="F20" s="4"/>
      <c r="G20" s="4"/>
      <c r="H20" s="4"/>
      <c r="I20" s="4"/>
      <c r="J20" s="18"/>
      <c r="K20" s="17"/>
      <c r="L20" s="17"/>
      <c r="M20" s="17"/>
      <c r="N20" s="18"/>
      <c r="O20" s="4"/>
      <c r="P20" s="4"/>
      <c r="Q20" s="4"/>
      <c r="R20" s="4"/>
      <c r="S20" s="4"/>
      <c r="T20" s="66" t="s">
        <v>25</v>
      </c>
      <c r="U20" s="67"/>
      <c r="V20" s="22"/>
    </row>
    <row r="21" spans="1:22" s="3" customFormat="1" ht="9.9499999999999993" customHeight="1" x14ac:dyDescent="0.25">
      <c r="A21" s="22"/>
      <c r="B21" s="26"/>
      <c r="C21" s="26"/>
      <c r="D21" s="24"/>
      <c r="E21" s="24"/>
      <c r="F21" s="24"/>
      <c r="G21" s="24"/>
      <c r="H21" s="24"/>
      <c r="I21" s="41"/>
      <c r="J21" s="18"/>
      <c r="K21" s="17"/>
      <c r="L21" s="17"/>
      <c r="M21" s="17"/>
      <c r="N21" s="18"/>
      <c r="O21" s="18"/>
      <c r="P21" s="24"/>
      <c r="Q21" s="24"/>
      <c r="R21" s="24"/>
      <c r="S21" s="24"/>
      <c r="T21" s="24"/>
      <c r="U21" s="25"/>
      <c r="V21" s="22"/>
    </row>
    <row r="22" spans="1:22" ht="20.100000000000001" customHeight="1" x14ac:dyDescent="0.25">
      <c r="A22" s="7"/>
      <c r="B22" s="68"/>
      <c r="C22" s="70"/>
      <c r="D22" s="4"/>
      <c r="E22" s="4"/>
      <c r="F22" s="4"/>
      <c r="G22" s="4"/>
      <c r="H22" s="4"/>
      <c r="I22" s="13"/>
      <c r="J22" s="43">
        <f>SUM(E22:H22)</f>
        <v>0</v>
      </c>
      <c r="K22" s="45" t="str">
        <f>IF(AND(J22=0, N22=0),"",IF(OR(J22&gt;N22, SUM(E24:J24)&gt;SUM(N24:S24)),1,0))</f>
        <v/>
      </c>
      <c r="L22" s="17" t="s">
        <v>0</v>
      </c>
      <c r="M22" s="45" t="str">
        <f>IF(AND(J22=0, N22=0),"",IF(OR(N22&gt;J22,SUM(N24:S24)&gt;SUM(E24:J24)),1,0))</f>
        <v/>
      </c>
      <c r="N22" s="43">
        <f>SUM(P22:S22)</f>
        <v>0</v>
      </c>
      <c r="O22" s="15"/>
      <c r="P22" s="4"/>
      <c r="Q22" s="4"/>
      <c r="R22" s="4"/>
      <c r="S22" s="4"/>
      <c r="T22" s="4"/>
      <c r="U22" s="5"/>
      <c r="V22" s="7"/>
    </row>
    <row r="23" spans="1:22" ht="5.0999999999999996" customHeight="1" x14ac:dyDescent="0.25">
      <c r="A23" s="7"/>
      <c r="B23" s="19"/>
      <c r="C23" s="19"/>
      <c r="D23" s="20"/>
      <c r="E23" s="20"/>
      <c r="F23" s="20"/>
      <c r="G23" s="20"/>
      <c r="H23" s="20"/>
      <c r="I23" s="40"/>
      <c r="J23" s="18"/>
      <c r="K23" s="18"/>
      <c r="L23" s="18"/>
      <c r="M23" s="18"/>
      <c r="N23" s="18"/>
      <c r="O23" s="18"/>
      <c r="P23" s="20"/>
      <c r="Q23" s="20"/>
      <c r="R23" s="20"/>
      <c r="S23" s="20"/>
      <c r="T23" s="20"/>
      <c r="U23" s="21"/>
      <c r="V23" s="7"/>
    </row>
    <row r="24" spans="1:22" s="3" customFormat="1" ht="20.100000000000001" customHeight="1" x14ac:dyDescent="0.25">
      <c r="A24" s="22"/>
      <c r="B24" s="58" t="s">
        <v>24</v>
      </c>
      <c r="C24" s="58"/>
      <c r="D24" s="59"/>
      <c r="E24" s="4"/>
      <c r="F24" s="4"/>
      <c r="G24" s="4"/>
      <c r="H24" s="4"/>
      <c r="I24" s="4"/>
      <c r="J24" s="17"/>
      <c r="K24" s="44"/>
      <c r="L24" s="17"/>
      <c r="M24" s="17"/>
      <c r="N24" s="17"/>
      <c r="O24" s="4"/>
      <c r="P24" s="4"/>
      <c r="Q24" s="4"/>
      <c r="R24" s="4"/>
      <c r="S24" s="4"/>
      <c r="T24" s="66" t="s">
        <v>25</v>
      </c>
      <c r="U24" s="67"/>
      <c r="V24" s="22"/>
    </row>
    <row r="25" spans="1:22" ht="15" customHeight="1" x14ac:dyDescent="0.25">
      <c r="A25" s="7"/>
      <c r="B25" s="27"/>
      <c r="C25" s="27"/>
      <c r="D25" s="28"/>
      <c r="E25" s="28"/>
      <c r="F25" s="28"/>
      <c r="G25" s="28"/>
      <c r="H25" s="28"/>
      <c r="I25" s="28"/>
      <c r="J25" s="29"/>
      <c r="K25" s="29"/>
      <c r="L25" s="29"/>
      <c r="M25" s="29"/>
      <c r="N25" s="29"/>
      <c r="O25" s="29"/>
      <c r="P25" s="28"/>
      <c r="Q25" s="28"/>
      <c r="R25" s="28"/>
      <c r="S25" s="28"/>
      <c r="T25" s="28"/>
      <c r="U25" s="30"/>
      <c r="V25" s="7"/>
    </row>
    <row r="26" spans="1:22" ht="20.100000000000001" customHeight="1" x14ac:dyDescent="0.25">
      <c r="A26" s="7"/>
      <c r="B26" s="31" t="s">
        <v>5</v>
      </c>
      <c r="C26" s="31"/>
      <c r="D26" s="32"/>
      <c r="E26" s="32"/>
      <c r="F26" s="32"/>
      <c r="G26" s="32"/>
      <c r="H26" s="32"/>
      <c r="I26" s="32"/>
      <c r="J26" s="43">
        <f>SUM(J14,J18,J22)</f>
        <v>0</v>
      </c>
      <c r="K26" s="45" t="str">
        <f>IF(AND(K14="",K18="",K22=""),"",SUM(K14,K18,K22))</f>
        <v/>
      </c>
      <c r="L26" s="17" t="s">
        <v>0</v>
      </c>
      <c r="M26" s="45" t="str">
        <f>IF(AND(M14="",M18="",M22=""),"",SUM(M14,M18,M22))</f>
        <v/>
      </c>
      <c r="N26" s="43">
        <f>SUM(N14,N18,N22)</f>
        <v>0</v>
      </c>
      <c r="O26" s="15"/>
      <c r="P26" s="13"/>
      <c r="Q26" s="13"/>
      <c r="R26" s="13"/>
      <c r="S26" s="13"/>
      <c r="T26" s="13"/>
      <c r="U26" s="33"/>
      <c r="V26" s="7"/>
    </row>
    <row r="27" spans="1:22" ht="9.9499999999999993" customHeight="1" x14ac:dyDescent="0.25">
      <c r="A27" s="7"/>
      <c r="B27" s="34"/>
      <c r="C27" s="34"/>
      <c r="D27" s="34"/>
      <c r="E27" s="34"/>
      <c r="F27" s="34"/>
      <c r="G27" s="34"/>
      <c r="H27" s="34"/>
      <c r="I27" s="34"/>
      <c r="J27" s="34"/>
      <c r="K27" s="35"/>
      <c r="L27" s="35"/>
      <c r="M27" s="35"/>
      <c r="N27" s="34"/>
      <c r="O27" s="34"/>
      <c r="P27" s="7"/>
      <c r="Q27" s="7"/>
      <c r="R27" s="7"/>
      <c r="S27" s="7"/>
      <c r="T27" s="7"/>
      <c r="U27" s="7"/>
      <c r="V27" s="7"/>
    </row>
    <row r="28" spans="1:22" ht="20.100000000000001" customHeight="1" x14ac:dyDescent="0.25">
      <c r="A28" s="7"/>
      <c r="B28" s="12" t="s">
        <v>13</v>
      </c>
      <c r="C28" s="12"/>
      <c r="D28" s="7"/>
      <c r="E28" s="8"/>
      <c r="F28" s="8"/>
      <c r="G28" s="8"/>
      <c r="H28" s="8"/>
      <c r="I28" s="35"/>
      <c r="J28" s="35"/>
      <c r="K28" s="39" t="str">
        <f>IF(AND(K26="",M26=""),"",IF(K26&gt;M26,2,0))</f>
        <v/>
      </c>
      <c r="L28" s="17" t="s">
        <v>0</v>
      </c>
      <c r="M28" s="39" t="str">
        <f>IF(AND(K26="",M26=""),"",IF(K26&lt;M26,2,0))</f>
        <v/>
      </c>
      <c r="N28" s="35"/>
      <c r="O28" s="35"/>
      <c r="P28" s="8"/>
      <c r="Q28" s="8"/>
      <c r="R28" s="8"/>
      <c r="S28" s="8"/>
      <c r="T28" s="8"/>
      <c r="U28" s="36" t="s">
        <v>14</v>
      </c>
      <c r="V28" s="7"/>
    </row>
    <row r="29" spans="1:22" ht="20.100000000000001" customHeight="1" x14ac:dyDescent="0.25">
      <c r="A29" s="7"/>
      <c r="B29" s="37"/>
      <c r="C29" s="37"/>
      <c r="D29" s="37"/>
      <c r="E29" s="38"/>
      <c r="F29" s="38"/>
      <c r="G29" s="38"/>
      <c r="H29" s="38"/>
      <c r="I29" s="8"/>
      <c r="J29" s="8"/>
      <c r="K29" s="8"/>
      <c r="L29" s="8"/>
      <c r="M29" s="8"/>
      <c r="N29" s="8"/>
      <c r="O29" s="8"/>
      <c r="P29" s="38"/>
      <c r="Q29" s="38"/>
      <c r="R29" s="38"/>
      <c r="S29" s="38"/>
      <c r="T29" s="38"/>
      <c r="U29" s="37"/>
      <c r="V29" s="7"/>
    </row>
    <row r="30" spans="1:22" x14ac:dyDescent="0.25">
      <c r="A30" s="7"/>
      <c r="I30" s="42"/>
      <c r="J30" s="8"/>
      <c r="K30" s="8"/>
      <c r="L30" s="8"/>
      <c r="M30" s="8"/>
      <c r="N30" s="8"/>
      <c r="O30" s="8"/>
      <c r="V30" s="7"/>
    </row>
    <row r="31" spans="1:22" x14ac:dyDescent="0.25">
      <c r="E31" s="1"/>
      <c r="F31" s="1"/>
      <c r="G31" s="1"/>
      <c r="H31" s="1"/>
      <c r="I31" s="1"/>
      <c r="J31" s="1"/>
      <c r="N31" s="1"/>
      <c r="O31" s="1"/>
      <c r="P31" s="1"/>
      <c r="Q31" s="1"/>
      <c r="R31" s="1"/>
      <c r="S31" s="1"/>
      <c r="T31" s="1"/>
    </row>
    <row r="32" spans="1:22" x14ac:dyDescent="0.25">
      <c r="E32" s="1"/>
      <c r="F32" s="1"/>
      <c r="G32" s="1"/>
      <c r="H32" s="1"/>
      <c r="I32" s="1"/>
      <c r="J32" s="1"/>
      <c r="N32" s="1"/>
      <c r="O32" s="1"/>
      <c r="P32" s="1"/>
      <c r="Q32" s="1"/>
      <c r="R32" s="1"/>
      <c r="S32" s="1"/>
      <c r="T32" s="1"/>
    </row>
    <row r="33" spans="5:20" x14ac:dyDescent="0.25">
      <c r="E33" s="1"/>
      <c r="F33" s="1"/>
      <c r="G33" s="1"/>
      <c r="H33" s="1"/>
      <c r="I33" s="1"/>
      <c r="J33" s="1"/>
      <c r="N33" s="1"/>
      <c r="O33" s="1"/>
      <c r="P33" s="1"/>
      <c r="Q33" s="1"/>
      <c r="R33" s="1"/>
      <c r="S33" s="1"/>
      <c r="T33" s="1"/>
    </row>
    <row r="34" spans="5:20" x14ac:dyDescent="0.25">
      <c r="E34" s="1"/>
      <c r="F34" s="1"/>
      <c r="G34" s="1"/>
      <c r="H34" s="1"/>
      <c r="I34" s="1"/>
      <c r="J34" s="1"/>
      <c r="N34" s="1"/>
      <c r="O34" s="1"/>
      <c r="P34" s="1"/>
      <c r="Q34" s="1"/>
      <c r="R34" s="1"/>
      <c r="S34" s="1"/>
      <c r="T34" s="1"/>
    </row>
  </sheetData>
  <mergeCells count="21">
    <mergeCell ref="B10:K10"/>
    <mergeCell ref="M10:U10"/>
    <mergeCell ref="B14:C14"/>
    <mergeCell ref="B18:C18"/>
    <mergeCell ref="B22:C22"/>
    <mergeCell ref="B16:D16"/>
    <mergeCell ref="B20:D20"/>
    <mergeCell ref="B1:U1"/>
    <mergeCell ref="B2:U2"/>
    <mergeCell ref="C5:H5"/>
    <mergeCell ref="B24:D24"/>
    <mergeCell ref="T16:U16"/>
    <mergeCell ref="T20:U20"/>
    <mergeCell ref="T24:U24"/>
    <mergeCell ref="P7:U7"/>
    <mergeCell ref="B4:B5"/>
    <mergeCell ref="I4:J5"/>
    <mergeCell ref="M4:O5"/>
    <mergeCell ref="C4:H4"/>
    <mergeCell ref="C7:K7"/>
    <mergeCell ref="M7:O7"/>
  </mergeCells>
  <printOptions horizontalCentered="1"/>
  <pageMargins left="0.47244094488188981" right="0.47244094488188981" top="0.78740157480314965" bottom="0.70866141732283472" header="0.31496062992125984" footer="0.31496062992125984"/>
  <pageSetup paperSize="9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22</v>
      </c>
    </row>
    <row r="2" spans="1:1" x14ac:dyDescent="0.25">
      <c r="A2" t="s">
        <v>21</v>
      </c>
    </row>
    <row r="3" spans="1:1" x14ac:dyDescent="0.25">
      <c r="A3" t="s">
        <v>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Resultatmeldeblatt</vt:lpstr>
      <vt:lpstr>Kategorien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Guignard</dc:creator>
  <cp:lastModifiedBy>conta</cp:lastModifiedBy>
  <cp:lastPrinted>2018-10-29T21:02:07Z</cp:lastPrinted>
  <dcterms:created xsi:type="dcterms:W3CDTF">2012-09-22T08:49:03Z</dcterms:created>
  <dcterms:modified xsi:type="dcterms:W3CDTF">2019-08-27T07:43:41Z</dcterms:modified>
</cp:coreProperties>
</file>